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本科计划" sheetId="1" r:id="rId1"/>
    <sheet name="专科计划" sheetId="2" r:id="rId2"/>
  </sheets>
  <definedNames/>
  <calcPr fullCalcOnLoad="1"/>
</workbook>
</file>

<file path=xl/sharedStrings.xml><?xml version="1.0" encoding="utf-8"?>
<sst xmlns="http://schemas.openxmlformats.org/spreadsheetml/2006/main" count="161" uniqueCount="96">
  <si>
    <t>吉林师范大学博达学院2024年本科分省分专业招生计划总表</t>
  </si>
  <si>
    <t>专业名称</t>
  </si>
  <si>
    <t>培养层次</t>
  </si>
  <si>
    <t>学费</t>
  </si>
  <si>
    <t>总数</t>
  </si>
  <si>
    <t>吉林</t>
  </si>
  <si>
    <t>黑龙江</t>
  </si>
  <si>
    <t>辽宁</t>
  </si>
  <si>
    <t>天津</t>
  </si>
  <si>
    <t>内蒙古</t>
  </si>
  <si>
    <t>青海</t>
  </si>
  <si>
    <t>甘肃</t>
  </si>
  <si>
    <t>陕西</t>
  </si>
  <si>
    <t>四川</t>
  </si>
  <si>
    <t>重庆</t>
  </si>
  <si>
    <t>贵州</t>
  </si>
  <si>
    <t>云南</t>
  </si>
  <si>
    <t>山西</t>
  </si>
  <si>
    <t>河北</t>
  </si>
  <si>
    <t>河南</t>
  </si>
  <si>
    <t>安徽</t>
  </si>
  <si>
    <t>江苏</t>
  </si>
  <si>
    <t>湖北</t>
  </si>
  <si>
    <t>湖南</t>
  </si>
  <si>
    <t>江西</t>
  </si>
  <si>
    <t>浙江</t>
  </si>
  <si>
    <t>福建</t>
  </si>
  <si>
    <t>广西</t>
  </si>
  <si>
    <t>海南</t>
  </si>
  <si>
    <t>广东</t>
  </si>
  <si>
    <t>视觉传达设计（文）</t>
  </si>
  <si>
    <t>本科</t>
  </si>
  <si>
    <t>26000元/年</t>
  </si>
  <si>
    <t>视觉传达设计（理）</t>
  </si>
  <si>
    <t>环境设计（文）</t>
  </si>
  <si>
    <t>环境设计（理）</t>
  </si>
  <si>
    <t>美术学（文）</t>
  </si>
  <si>
    <t>美术学（理）</t>
  </si>
  <si>
    <t>广播电视编导（文）</t>
  </si>
  <si>
    <t>广播电视编导（理）</t>
  </si>
  <si>
    <t>影视摄影与制作（文）</t>
  </si>
  <si>
    <t>影视摄影与制作（理）</t>
  </si>
  <si>
    <t>小学教育（文）</t>
  </si>
  <si>
    <t>小学教育（理）</t>
  </si>
  <si>
    <t>学前教育(文)</t>
  </si>
  <si>
    <t>学前教育(理)</t>
  </si>
  <si>
    <t>汉语言文学（文）</t>
  </si>
  <si>
    <t>汉语言文学（理）</t>
  </si>
  <si>
    <t>英语（文）</t>
  </si>
  <si>
    <t>英语（理）</t>
  </si>
  <si>
    <t>商务英语（文）</t>
  </si>
  <si>
    <t>25000元/年</t>
  </si>
  <si>
    <t>商务英语（理）</t>
  </si>
  <si>
    <t>法语（文）</t>
  </si>
  <si>
    <t>法语（理）</t>
  </si>
  <si>
    <t>德语（文）</t>
  </si>
  <si>
    <t>德语（理）</t>
  </si>
  <si>
    <t>日语（文）</t>
  </si>
  <si>
    <t>日语（理）</t>
  </si>
  <si>
    <t>俄语（文）</t>
  </si>
  <si>
    <t>俄语（理）</t>
  </si>
  <si>
    <t>朝鲜语（文）</t>
  </si>
  <si>
    <t>朝鲜语（理）</t>
  </si>
  <si>
    <t>数学与应用数学（理）</t>
  </si>
  <si>
    <t>数据科学与大数据技术（理）</t>
  </si>
  <si>
    <t>信息工程（理）</t>
  </si>
  <si>
    <t>电子信息工程（理）</t>
  </si>
  <si>
    <t>软件工程（理）</t>
  </si>
  <si>
    <t>食品科学与工程（理）</t>
  </si>
  <si>
    <t>食品质量与安全（理）</t>
  </si>
  <si>
    <t>地理科学（文）</t>
  </si>
  <si>
    <t>地理科学（理）</t>
  </si>
  <si>
    <t>旅游管理（文）</t>
  </si>
  <si>
    <t>旅游管理（理）</t>
  </si>
  <si>
    <t>市场营销（文）</t>
  </si>
  <si>
    <t>市场营销（理）</t>
  </si>
  <si>
    <t>财务管理（文）</t>
  </si>
  <si>
    <t>财务管理（理）</t>
  </si>
  <si>
    <t>社会工作（文）</t>
  </si>
  <si>
    <t>社会工作（理）</t>
  </si>
  <si>
    <t>体育教育(文)</t>
  </si>
  <si>
    <t>体育教育(理)</t>
  </si>
  <si>
    <t>（注：正式计划以各省（区、市）招生办公室公布的招生计划为准）</t>
  </si>
  <si>
    <t>吉林师范大学博达学院2024年专科（高职）分省分专业招生计划总表</t>
  </si>
  <si>
    <t>专业数</t>
  </si>
  <si>
    <t>艺术设计（文）</t>
  </si>
  <si>
    <t>专科（高职）</t>
  </si>
  <si>
    <t>16000元/年</t>
  </si>
  <si>
    <t>艺术设计（理）</t>
  </si>
  <si>
    <t>运动训练（文）</t>
  </si>
  <si>
    <t>运动训练（理）</t>
  </si>
  <si>
    <t>大数据与会计（文）</t>
  </si>
  <si>
    <t>14000元/年</t>
  </si>
  <si>
    <t>大数据与会计（理）</t>
  </si>
  <si>
    <t>早期教育（文）</t>
  </si>
  <si>
    <t>早期教育（理）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</si>
</sst>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9" xfId="63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11" xfId="63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5"/>
  <sheetViews>
    <sheetView zoomScale="96" zoomScaleNormal="96" zoomScaleSheetLayoutView="100" workbookViewId="0" topLeftCell="A1">
      <selection activeCell="AF51" sqref="AF51"/>
    </sheetView>
  </sheetViews>
  <sheetFormatPr defaultColWidth="9.00390625" defaultRowHeight="14.25"/>
  <cols>
    <col min="1" max="1" width="16.125" style="17" customWidth="1"/>
    <col min="2" max="2" width="8.375" style="17" customWidth="1"/>
    <col min="3" max="3" width="9.125" style="17" customWidth="1"/>
    <col min="4" max="4" width="5.375" style="17" customWidth="1"/>
    <col min="5" max="5" width="4.875" style="17" customWidth="1"/>
    <col min="6" max="6" width="6.75390625" style="17" customWidth="1"/>
    <col min="7" max="7" width="6.25390625" style="17" customWidth="1"/>
    <col min="8" max="8" width="5.50390625" style="17" customWidth="1"/>
    <col min="9" max="10" width="6.00390625" style="17" customWidth="1"/>
    <col min="11" max="11" width="5.375" style="17" customWidth="1"/>
    <col min="12" max="12" width="4.75390625" style="17" customWidth="1"/>
    <col min="13" max="13" width="5.125" style="17" customWidth="1"/>
    <col min="14" max="15" width="4.75390625" style="17" customWidth="1"/>
    <col min="16" max="16" width="5.625" style="17" customWidth="1"/>
    <col min="17" max="19" width="5.00390625" style="17" customWidth="1"/>
    <col min="20" max="20" width="5.375" style="17" customWidth="1"/>
    <col min="21" max="21" width="5.875" style="17" customWidth="1"/>
    <col min="22" max="22" width="5.75390625" style="17" customWidth="1"/>
    <col min="23" max="23" width="5.50390625" style="17" customWidth="1"/>
    <col min="24" max="24" width="6.00390625" style="17" customWidth="1"/>
    <col min="25" max="25" width="5.25390625" style="17" customWidth="1"/>
    <col min="26" max="26" width="5.875" style="17" customWidth="1"/>
    <col min="27" max="27" width="6.375" style="17" customWidth="1"/>
    <col min="28" max="28" width="5.75390625" style="17" customWidth="1"/>
    <col min="29" max="29" width="5.25390625" style="17" customWidth="1"/>
    <col min="30" max="254" width="9.00390625" style="17" customWidth="1"/>
    <col min="255" max="16384" width="9.00390625" style="18" customWidth="1"/>
  </cols>
  <sheetData>
    <row r="1" ht="15" customHeight="1"/>
    <row r="2" spans="1:29" s="17" customFormat="1" ht="7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s="17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s="17" customFormat="1" ht="14.25" customHeight="1">
      <c r="A4" s="20" t="s">
        <v>1</v>
      </c>
      <c r="B4" s="21" t="s">
        <v>2</v>
      </c>
      <c r="C4" s="21" t="s">
        <v>3</v>
      </c>
      <c r="D4" s="22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1" t="s">
        <v>14</v>
      </c>
      <c r="O4" s="21" t="s">
        <v>15</v>
      </c>
      <c r="P4" s="21" t="s">
        <v>16</v>
      </c>
      <c r="Q4" s="21" t="s">
        <v>17</v>
      </c>
      <c r="R4" s="21" t="s">
        <v>18</v>
      </c>
      <c r="S4" s="21" t="s">
        <v>19</v>
      </c>
      <c r="T4" s="21" t="s">
        <v>20</v>
      </c>
      <c r="U4" s="21" t="s">
        <v>21</v>
      </c>
      <c r="V4" s="21" t="s">
        <v>22</v>
      </c>
      <c r="W4" s="21" t="s">
        <v>23</v>
      </c>
      <c r="X4" s="21" t="s">
        <v>24</v>
      </c>
      <c r="Y4" s="21" t="s">
        <v>25</v>
      </c>
      <c r="Z4" s="21" t="s">
        <v>26</v>
      </c>
      <c r="AA4" s="21" t="s">
        <v>27</v>
      </c>
      <c r="AB4" s="21" t="s">
        <v>28</v>
      </c>
      <c r="AC4" s="19" t="s">
        <v>29</v>
      </c>
    </row>
    <row r="5" spans="1:29" s="17" customFormat="1" ht="12">
      <c r="A5" s="21"/>
      <c r="B5" s="19"/>
      <c r="C5" s="19"/>
      <c r="D5" s="23">
        <f aca="true" t="shared" si="0" ref="D5:AC5">SUM(D6:D54)</f>
        <v>2399</v>
      </c>
      <c r="E5" s="24">
        <f t="shared" si="0"/>
        <v>799</v>
      </c>
      <c r="F5" s="24">
        <f t="shared" si="0"/>
        <v>120</v>
      </c>
      <c r="G5" s="24">
        <f t="shared" si="0"/>
        <v>154</v>
      </c>
      <c r="H5" s="24">
        <f t="shared" si="0"/>
        <v>50</v>
      </c>
      <c r="I5" s="24">
        <f t="shared" si="0"/>
        <v>80</v>
      </c>
      <c r="J5" s="24">
        <f t="shared" si="0"/>
        <v>10</v>
      </c>
      <c r="K5" s="24">
        <f t="shared" si="0"/>
        <v>35</v>
      </c>
      <c r="L5" s="24">
        <f t="shared" si="0"/>
        <v>80</v>
      </c>
      <c r="M5" s="24">
        <f t="shared" si="0"/>
        <v>34</v>
      </c>
      <c r="N5" s="24">
        <f t="shared" si="0"/>
        <v>43</v>
      </c>
      <c r="O5" s="24">
        <f t="shared" si="0"/>
        <v>64</v>
      </c>
      <c r="P5" s="24">
        <f t="shared" si="0"/>
        <v>30</v>
      </c>
      <c r="Q5" s="24">
        <f t="shared" si="0"/>
        <v>46</v>
      </c>
      <c r="R5" s="24">
        <f t="shared" si="0"/>
        <v>170</v>
      </c>
      <c r="S5" s="24">
        <f t="shared" si="0"/>
        <v>90</v>
      </c>
      <c r="T5" s="24">
        <f t="shared" si="0"/>
        <v>74</v>
      </c>
      <c r="U5" s="24">
        <f t="shared" si="0"/>
        <v>100</v>
      </c>
      <c r="V5" s="24">
        <f t="shared" si="0"/>
        <v>40</v>
      </c>
      <c r="W5" s="24">
        <f t="shared" si="0"/>
        <v>10</v>
      </c>
      <c r="X5" s="24">
        <f t="shared" si="0"/>
        <v>50</v>
      </c>
      <c r="Y5" s="24">
        <f t="shared" si="0"/>
        <v>100</v>
      </c>
      <c r="Z5" s="24">
        <f t="shared" si="0"/>
        <v>90</v>
      </c>
      <c r="AA5" s="24">
        <f t="shared" si="0"/>
        <v>55</v>
      </c>
      <c r="AB5" s="24">
        <f t="shared" si="0"/>
        <v>50</v>
      </c>
      <c r="AC5" s="24">
        <f t="shared" si="0"/>
        <v>25</v>
      </c>
    </row>
    <row r="6" spans="1:29" s="17" customFormat="1" ht="12">
      <c r="A6" s="25" t="s">
        <v>30</v>
      </c>
      <c r="B6" s="26" t="s">
        <v>31</v>
      </c>
      <c r="C6" s="26" t="s">
        <v>32</v>
      </c>
      <c r="D6" s="26">
        <f aca="true" t="shared" si="1" ref="D6:D10">SUM(E6:AC7)</f>
        <v>49</v>
      </c>
      <c r="E6" s="24">
        <v>3</v>
      </c>
      <c r="F6" s="24"/>
      <c r="G6" s="24">
        <v>4</v>
      </c>
      <c r="H6" s="24"/>
      <c r="I6" s="24"/>
      <c r="J6" s="24"/>
      <c r="K6" s="24"/>
      <c r="L6" s="24">
        <v>2</v>
      </c>
      <c r="M6" s="24"/>
      <c r="N6" s="24"/>
      <c r="O6" s="24"/>
      <c r="P6" s="24"/>
      <c r="Q6" s="24">
        <v>2</v>
      </c>
      <c r="R6" s="24">
        <v>3</v>
      </c>
      <c r="S6" s="24">
        <v>4</v>
      </c>
      <c r="T6" s="24"/>
      <c r="U6" s="24">
        <v>5</v>
      </c>
      <c r="V6" s="24"/>
      <c r="W6" s="24"/>
      <c r="X6" s="24">
        <v>6</v>
      </c>
      <c r="Y6" s="24">
        <v>10</v>
      </c>
      <c r="Z6" s="24">
        <v>6</v>
      </c>
      <c r="AA6" s="24">
        <v>2</v>
      </c>
      <c r="AB6" s="24"/>
      <c r="AC6" s="24"/>
    </row>
    <row r="7" spans="1:29" s="17" customFormat="1" ht="12">
      <c r="A7" s="25" t="s">
        <v>33</v>
      </c>
      <c r="B7" s="26"/>
      <c r="C7" s="26"/>
      <c r="D7" s="26"/>
      <c r="E7" s="24">
        <v>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17" customFormat="1" ht="12">
      <c r="A8" s="25" t="s">
        <v>34</v>
      </c>
      <c r="B8" s="26" t="s">
        <v>31</v>
      </c>
      <c r="C8" s="26" t="s">
        <v>32</v>
      </c>
      <c r="D8" s="26">
        <f t="shared" si="1"/>
        <v>70</v>
      </c>
      <c r="E8" s="24">
        <v>14</v>
      </c>
      <c r="F8" s="24">
        <v>2</v>
      </c>
      <c r="G8" s="24">
        <v>4</v>
      </c>
      <c r="H8" s="24"/>
      <c r="I8" s="24"/>
      <c r="J8" s="24"/>
      <c r="K8" s="24"/>
      <c r="L8" s="24">
        <v>2</v>
      </c>
      <c r="M8" s="24"/>
      <c r="N8" s="24"/>
      <c r="O8" s="24"/>
      <c r="P8" s="24"/>
      <c r="Q8" s="24">
        <v>2</v>
      </c>
      <c r="R8" s="24">
        <v>4</v>
      </c>
      <c r="S8" s="24">
        <v>6</v>
      </c>
      <c r="T8" s="24"/>
      <c r="U8" s="24">
        <v>5</v>
      </c>
      <c r="V8" s="24"/>
      <c r="W8" s="24">
        <v>2</v>
      </c>
      <c r="X8" s="24">
        <v>6</v>
      </c>
      <c r="Y8" s="24">
        <v>10</v>
      </c>
      <c r="Z8" s="24">
        <v>6</v>
      </c>
      <c r="AA8" s="24">
        <v>2</v>
      </c>
      <c r="AB8" s="24"/>
      <c r="AC8" s="24"/>
    </row>
    <row r="9" spans="1:29" s="17" customFormat="1" ht="12">
      <c r="A9" s="25" t="s">
        <v>35</v>
      </c>
      <c r="B9" s="26"/>
      <c r="C9" s="26"/>
      <c r="D9" s="26"/>
      <c r="E9" s="24">
        <v>5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s="17" customFormat="1" ht="12">
      <c r="A10" s="25" t="s">
        <v>36</v>
      </c>
      <c r="B10" s="26" t="s">
        <v>31</v>
      </c>
      <c r="C10" s="26" t="s">
        <v>32</v>
      </c>
      <c r="D10" s="26">
        <f t="shared" si="1"/>
        <v>75</v>
      </c>
      <c r="E10" s="24">
        <v>25</v>
      </c>
      <c r="F10" s="24">
        <v>4</v>
      </c>
      <c r="G10" s="24">
        <v>6</v>
      </c>
      <c r="H10" s="24"/>
      <c r="I10" s="24"/>
      <c r="J10" s="24"/>
      <c r="K10" s="24"/>
      <c r="L10" s="24">
        <v>2</v>
      </c>
      <c r="M10" s="24"/>
      <c r="N10" s="24"/>
      <c r="O10" s="24"/>
      <c r="P10" s="24"/>
      <c r="Q10" s="24">
        <v>2</v>
      </c>
      <c r="R10" s="24">
        <v>8</v>
      </c>
      <c r="S10" s="24">
        <v>6</v>
      </c>
      <c r="T10" s="24"/>
      <c r="U10" s="24"/>
      <c r="V10" s="24"/>
      <c r="W10" s="24">
        <v>2</v>
      </c>
      <c r="X10" s="24">
        <v>6</v>
      </c>
      <c r="Y10" s="24"/>
      <c r="Z10" s="24">
        <v>6</v>
      </c>
      <c r="AA10" s="24">
        <v>2</v>
      </c>
      <c r="AB10" s="24"/>
      <c r="AC10" s="24"/>
    </row>
    <row r="11" spans="1:29" s="17" customFormat="1" ht="12">
      <c r="A11" s="25" t="s">
        <v>37</v>
      </c>
      <c r="B11" s="26"/>
      <c r="C11" s="26"/>
      <c r="D11" s="26"/>
      <c r="E11" s="24">
        <v>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s="17" customFormat="1" ht="12">
      <c r="A12" s="25" t="s">
        <v>38</v>
      </c>
      <c r="B12" s="26" t="s">
        <v>31</v>
      </c>
      <c r="C12" s="26" t="s">
        <v>32</v>
      </c>
      <c r="D12" s="26">
        <f aca="true" t="shared" si="2" ref="D12:D16">SUM(E12:AC13)</f>
        <v>50</v>
      </c>
      <c r="E12" s="24">
        <v>17</v>
      </c>
      <c r="F12" s="24">
        <v>2</v>
      </c>
      <c r="G12" s="24">
        <v>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3</v>
      </c>
      <c r="S12" s="24">
        <v>2</v>
      </c>
      <c r="T12" s="24"/>
      <c r="U12" s="24">
        <v>3</v>
      </c>
      <c r="V12" s="24"/>
      <c r="W12" s="24"/>
      <c r="X12" s="24">
        <v>2</v>
      </c>
      <c r="Y12" s="24">
        <v>8</v>
      </c>
      <c r="Z12" s="24"/>
      <c r="AA12" s="24"/>
      <c r="AB12" s="24"/>
      <c r="AC12" s="24"/>
    </row>
    <row r="13" spans="1:29" s="17" customFormat="1" ht="12">
      <c r="A13" s="25" t="s">
        <v>39</v>
      </c>
      <c r="B13" s="26"/>
      <c r="C13" s="26"/>
      <c r="D13" s="26"/>
      <c r="E13" s="24">
        <v>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>
        <v>2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s="17" customFormat="1" ht="12">
      <c r="A14" s="25" t="s">
        <v>40</v>
      </c>
      <c r="B14" s="26" t="s">
        <v>31</v>
      </c>
      <c r="C14" s="26" t="s">
        <v>32</v>
      </c>
      <c r="D14" s="26">
        <f t="shared" si="2"/>
        <v>50</v>
      </c>
      <c r="E14" s="24">
        <v>22</v>
      </c>
      <c r="F14" s="24">
        <v>3</v>
      </c>
      <c r="G14" s="24">
        <v>2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>
        <v>3</v>
      </c>
      <c r="S14" s="24">
        <v>4</v>
      </c>
      <c r="T14" s="24"/>
      <c r="U14" s="24">
        <v>3</v>
      </c>
      <c r="V14" s="24"/>
      <c r="W14" s="24"/>
      <c r="X14" s="24">
        <v>4</v>
      </c>
      <c r="Y14" s="24"/>
      <c r="Z14" s="24"/>
      <c r="AA14" s="24"/>
      <c r="AB14" s="24"/>
      <c r="AC14" s="24"/>
    </row>
    <row r="15" spans="1:29" s="17" customFormat="1" ht="12">
      <c r="A15" s="25" t="s">
        <v>41</v>
      </c>
      <c r="B15" s="26"/>
      <c r="C15" s="26"/>
      <c r="D15" s="26"/>
      <c r="E15" s="24">
        <v>7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>
        <v>2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s="17" customFormat="1" ht="12">
      <c r="A16" s="25" t="s">
        <v>42</v>
      </c>
      <c r="B16" s="26" t="s">
        <v>31</v>
      </c>
      <c r="C16" s="26" t="s">
        <v>32</v>
      </c>
      <c r="D16" s="26">
        <f t="shared" si="2"/>
        <v>160</v>
      </c>
      <c r="E16" s="24">
        <v>28</v>
      </c>
      <c r="F16" s="24">
        <v>5</v>
      </c>
      <c r="G16" s="24">
        <v>6</v>
      </c>
      <c r="H16" s="24">
        <v>3</v>
      </c>
      <c r="I16" s="24">
        <v>6</v>
      </c>
      <c r="J16" s="24">
        <v>2</v>
      </c>
      <c r="K16" s="24">
        <v>2</v>
      </c>
      <c r="L16" s="24">
        <v>3</v>
      </c>
      <c r="M16" s="24">
        <v>3</v>
      </c>
      <c r="N16" s="24">
        <v>2</v>
      </c>
      <c r="O16" s="24">
        <v>4</v>
      </c>
      <c r="P16" s="24">
        <v>3</v>
      </c>
      <c r="Q16" s="24">
        <v>2</v>
      </c>
      <c r="R16" s="24">
        <v>6</v>
      </c>
      <c r="S16" s="24">
        <v>6</v>
      </c>
      <c r="T16" s="24">
        <v>5</v>
      </c>
      <c r="U16" s="24"/>
      <c r="V16" s="24">
        <v>2</v>
      </c>
      <c r="W16" s="24"/>
      <c r="X16" s="24"/>
      <c r="Y16" s="24"/>
      <c r="Z16" s="24">
        <v>4</v>
      </c>
      <c r="AA16" s="24">
        <v>5</v>
      </c>
      <c r="AB16" s="24">
        <v>6</v>
      </c>
      <c r="AC16" s="24">
        <v>2</v>
      </c>
    </row>
    <row r="17" spans="1:29" s="17" customFormat="1" ht="12">
      <c r="A17" s="25" t="s">
        <v>43</v>
      </c>
      <c r="B17" s="26"/>
      <c r="C17" s="26"/>
      <c r="D17" s="26"/>
      <c r="E17" s="24">
        <v>12</v>
      </c>
      <c r="F17" s="24">
        <v>2</v>
      </c>
      <c r="G17" s="24">
        <v>2</v>
      </c>
      <c r="H17" s="24"/>
      <c r="I17" s="24">
        <v>3</v>
      </c>
      <c r="J17" s="24"/>
      <c r="K17" s="24">
        <v>2</v>
      </c>
      <c r="L17" s="24">
        <v>3</v>
      </c>
      <c r="M17" s="24">
        <v>3</v>
      </c>
      <c r="N17" s="24">
        <v>2</v>
      </c>
      <c r="O17" s="24">
        <v>2</v>
      </c>
      <c r="P17" s="24">
        <v>2</v>
      </c>
      <c r="Q17" s="24">
        <v>2</v>
      </c>
      <c r="R17" s="24">
        <v>4</v>
      </c>
      <c r="S17" s="24">
        <v>3</v>
      </c>
      <c r="T17" s="24">
        <v>3</v>
      </c>
      <c r="U17" s="24"/>
      <c r="V17" s="24">
        <v>2</v>
      </c>
      <c r="W17" s="24"/>
      <c r="X17" s="24">
        <v>2</v>
      </c>
      <c r="Y17" s="24"/>
      <c r="Z17" s="24">
        <v>3</v>
      </c>
      <c r="AA17" s="24">
        <v>3</v>
      </c>
      <c r="AB17" s="24"/>
      <c r="AC17" s="24"/>
    </row>
    <row r="18" spans="1:29" s="17" customFormat="1" ht="12">
      <c r="A18" s="25" t="s">
        <v>44</v>
      </c>
      <c r="B18" s="26" t="s">
        <v>31</v>
      </c>
      <c r="C18" s="26" t="s">
        <v>32</v>
      </c>
      <c r="D18" s="26">
        <f aca="true" t="shared" si="3" ref="D18:D22">SUM(E18:AC19)</f>
        <v>100</v>
      </c>
      <c r="E18" s="24">
        <v>13</v>
      </c>
      <c r="F18" s="24">
        <v>2</v>
      </c>
      <c r="G18" s="24">
        <v>8</v>
      </c>
      <c r="H18" s="24">
        <v>2</v>
      </c>
      <c r="I18" s="24">
        <v>2</v>
      </c>
      <c r="J18" s="24"/>
      <c r="K18" s="24">
        <v>2</v>
      </c>
      <c r="L18" s="24">
        <v>3</v>
      </c>
      <c r="M18" s="24">
        <v>2</v>
      </c>
      <c r="N18" s="24">
        <v>2</v>
      </c>
      <c r="O18" s="24">
        <v>2</v>
      </c>
      <c r="P18" s="24">
        <v>2</v>
      </c>
      <c r="Q18" s="24"/>
      <c r="R18" s="24">
        <v>4</v>
      </c>
      <c r="S18" s="24">
        <v>2</v>
      </c>
      <c r="T18" s="24">
        <v>2</v>
      </c>
      <c r="U18" s="24"/>
      <c r="V18" s="24">
        <v>2</v>
      </c>
      <c r="W18" s="24"/>
      <c r="X18" s="24">
        <v>2</v>
      </c>
      <c r="Y18" s="24"/>
      <c r="Z18" s="24">
        <v>2</v>
      </c>
      <c r="AA18" s="24">
        <v>2</v>
      </c>
      <c r="AB18" s="24">
        <v>2</v>
      </c>
      <c r="AC18" s="24">
        <v>2</v>
      </c>
    </row>
    <row r="19" spans="1:29" s="17" customFormat="1" ht="12">
      <c r="A19" s="25" t="s">
        <v>45</v>
      </c>
      <c r="B19" s="26"/>
      <c r="C19" s="26"/>
      <c r="D19" s="26"/>
      <c r="E19" s="24">
        <v>8</v>
      </c>
      <c r="F19" s="24">
        <v>2</v>
      </c>
      <c r="G19" s="24">
        <v>3</v>
      </c>
      <c r="H19" s="24"/>
      <c r="I19" s="24">
        <v>2</v>
      </c>
      <c r="J19" s="24"/>
      <c r="K19" s="24">
        <v>2</v>
      </c>
      <c r="L19" s="24">
        <v>2</v>
      </c>
      <c r="M19" s="24"/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3</v>
      </c>
      <c r="T19" s="24">
        <v>2</v>
      </c>
      <c r="U19" s="24"/>
      <c r="V19" s="24">
        <v>2</v>
      </c>
      <c r="W19" s="24"/>
      <c r="X19" s="24">
        <v>2</v>
      </c>
      <c r="Y19" s="24"/>
      <c r="Z19" s="24">
        <v>2</v>
      </c>
      <c r="AA19" s="24"/>
      <c r="AB19" s="24"/>
      <c r="AC19" s="24"/>
    </row>
    <row r="20" spans="1:29" s="17" customFormat="1" ht="12">
      <c r="A20" s="25" t="s">
        <v>46</v>
      </c>
      <c r="B20" s="26" t="s">
        <v>31</v>
      </c>
      <c r="C20" s="26" t="s">
        <v>32</v>
      </c>
      <c r="D20" s="26">
        <f t="shared" si="3"/>
        <v>240</v>
      </c>
      <c r="E20" s="24">
        <v>70</v>
      </c>
      <c r="F20" s="24">
        <v>6</v>
      </c>
      <c r="G20" s="24">
        <v>10</v>
      </c>
      <c r="H20" s="24">
        <v>4</v>
      </c>
      <c r="I20" s="24">
        <v>6</v>
      </c>
      <c r="J20" s="24">
        <v>2</v>
      </c>
      <c r="K20" s="24">
        <v>4</v>
      </c>
      <c r="L20" s="24">
        <v>6</v>
      </c>
      <c r="M20" s="24">
        <v>3</v>
      </c>
      <c r="N20" s="24">
        <v>3</v>
      </c>
      <c r="O20" s="24">
        <v>5</v>
      </c>
      <c r="P20" s="24">
        <v>2</v>
      </c>
      <c r="Q20" s="24">
        <v>2</v>
      </c>
      <c r="R20" s="24">
        <v>10</v>
      </c>
      <c r="S20" s="24">
        <v>6</v>
      </c>
      <c r="T20" s="24">
        <v>6</v>
      </c>
      <c r="U20" s="24"/>
      <c r="V20" s="24">
        <v>3</v>
      </c>
      <c r="W20" s="24"/>
      <c r="X20" s="24"/>
      <c r="Y20" s="24"/>
      <c r="Z20" s="24">
        <v>8</v>
      </c>
      <c r="AA20" s="24">
        <v>5</v>
      </c>
      <c r="AB20" s="24">
        <v>7</v>
      </c>
      <c r="AC20" s="24">
        <v>2</v>
      </c>
    </row>
    <row r="21" spans="1:29" s="17" customFormat="1" ht="12">
      <c r="A21" s="25" t="s">
        <v>47</v>
      </c>
      <c r="B21" s="26"/>
      <c r="C21" s="26"/>
      <c r="D21" s="26"/>
      <c r="E21" s="24">
        <v>15</v>
      </c>
      <c r="F21" s="24">
        <v>3</v>
      </c>
      <c r="G21" s="24">
        <v>5</v>
      </c>
      <c r="H21" s="24"/>
      <c r="I21" s="24">
        <v>3</v>
      </c>
      <c r="J21" s="24"/>
      <c r="K21" s="24">
        <v>2</v>
      </c>
      <c r="L21" s="24">
        <v>3</v>
      </c>
      <c r="M21" s="24">
        <v>3</v>
      </c>
      <c r="N21" s="24">
        <v>3</v>
      </c>
      <c r="O21" s="24">
        <v>4</v>
      </c>
      <c r="P21" s="24">
        <v>3</v>
      </c>
      <c r="Q21" s="24">
        <v>2</v>
      </c>
      <c r="R21" s="24">
        <v>5</v>
      </c>
      <c r="S21" s="24">
        <v>4</v>
      </c>
      <c r="T21" s="24">
        <v>3</v>
      </c>
      <c r="U21" s="24"/>
      <c r="V21" s="24">
        <v>2</v>
      </c>
      <c r="W21" s="24"/>
      <c r="X21" s="24"/>
      <c r="Y21" s="24"/>
      <c r="Z21" s="24">
        <v>7</v>
      </c>
      <c r="AA21" s="24">
        <v>3</v>
      </c>
      <c r="AB21" s="24"/>
      <c r="AC21" s="24"/>
    </row>
    <row r="22" spans="1:29" s="17" customFormat="1" ht="12">
      <c r="A22" s="25" t="s">
        <v>48</v>
      </c>
      <c r="B22" s="26" t="s">
        <v>31</v>
      </c>
      <c r="C22" s="26" t="s">
        <v>32</v>
      </c>
      <c r="D22" s="26">
        <f t="shared" si="3"/>
        <v>100</v>
      </c>
      <c r="E22" s="24">
        <v>15</v>
      </c>
      <c r="F22" s="24">
        <v>5</v>
      </c>
      <c r="G22" s="24">
        <v>3</v>
      </c>
      <c r="H22" s="24">
        <v>4</v>
      </c>
      <c r="I22" s="24">
        <v>2</v>
      </c>
      <c r="J22" s="24"/>
      <c r="K22" s="24">
        <v>2</v>
      </c>
      <c r="L22" s="24">
        <v>2</v>
      </c>
      <c r="M22" s="24">
        <v>2</v>
      </c>
      <c r="N22" s="24">
        <v>2</v>
      </c>
      <c r="O22" s="24">
        <v>2</v>
      </c>
      <c r="P22" s="24">
        <v>2</v>
      </c>
      <c r="Q22" s="24">
        <v>2</v>
      </c>
      <c r="R22" s="24">
        <v>2</v>
      </c>
      <c r="S22" s="24">
        <v>2</v>
      </c>
      <c r="T22" s="24">
        <v>2</v>
      </c>
      <c r="U22" s="24"/>
      <c r="V22" s="24">
        <v>2</v>
      </c>
      <c r="W22" s="24"/>
      <c r="X22" s="24">
        <v>2</v>
      </c>
      <c r="Y22" s="24"/>
      <c r="Z22" s="24">
        <v>2</v>
      </c>
      <c r="AA22" s="24">
        <v>2</v>
      </c>
      <c r="AB22" s="24">
        <v>5</v>
      </c>
      <c r="AC22" s="24">
        <v>2</v>
      </c>
    </row>
    <row r="23" spans="1:29" s="17" customFormat="1" ht="12">
      <c r="A23" s="25" t="s">
        <v>49</v>
      </c>
      <c r="B23" s="26"/>
      <c r="C23" s="26"/>
      <c r="D23" s="26"/>
      <c r="E23" s="24">
        <v>5</v>
      </c>
      <c r="F23" s="24"/>
      <c r="G23" s="24">
        <v>3</v>
      </c>
      <c r="H23" s="24"/>
      <c r="I23" s="24">
        <v>2</v>
      </c>
      <c r="J23" s="24"/>
      <c r="K23" s="24">
        <v>2</v>
      </c>
      <c r="L23" s="24">
        <v>2</v>
      </c>
      <c r="M23" s="24">
        <v>2</v>
      </c>
      <c r="N23" s="24">
        <v>2</v>
      </c>
      <c r="O23" s="24">
        <v>2</v>
      </c>
      <c r="P23" s="24">
        <v>2</v>
      </c>
      <c r="Q23" s="24"/>
      <c r="R23" s="24">
        <v>4</v>
      </c>
      <c r="S23" s="24">
        <v>2</v>
      </c>
      <c r="T23" s="24">
        <v>2</v>
      </c>
      <c r="U23" s="24"/>
      <c r="V23" s="24">
        <v>2</v>
      </c>
      <c r="W23" s="24"/>
      <c r="X23" s="24"/>
      <c r="Y23" s="24"/>
      <c r="Z23" s="24">
        <v>2</v>
      </c>
      <c r="AA23" s="24">
        <v>2</v>
      </c>
      <c r="AB23" s="24"/>
      <c r="AC23" s="24"/>
    </row>
    <row r="24" spans="1:29" s="17" customFormat="1" ht="12">
      <c r="A24" s="25" t="s">
        <v>50</v>
      </c>
      <c r="B24" s="26" t="s">
        <v>31</v>
      </c>
      <c r="C24" s="26" t="s">
        <v>51</v>
      </c>
      <c r="D24" s="26">
        <f aca="true" t="shared" si="4" ref="D24:D28">SUM(E24:AC25)</f>
        <v>50</v>
      </c>
      <c r="E24" s="24">
        <v>15</v>
      </c>
      <c r="F24" s="24">
        <v>3</v>
      </c>
      <c r="G24" s="24">
        <v>3</v>
      </c>
      <c r="H24" s="24"/>
      <c r="I24" s="24"/>
      <c r="J24" s="24"/>
      <c r="K24" s="24"/>
      <c r="L24" s="24"/>
      <c r="M24" s="24"/>
      <c r="N24" s="24"/>
      <c r="O24" s="24">
        <v>2</v>
      </c>
      <c r="P24" s="24">
        <v>2</v>
      </c>
      <c r="Q24" s="24"/>
      <c r="R24" s="24">
        <v>3</v>
      </c>
      <c r="S24" s="24"/>
      <c r="T24" s="24">
        <v>2</v>
      </c>
      <c r="U24" s="24">
        <v>4</v>
      </c>
      <c r="V24" s="24"/>
      <c r="W24" s="24"/>
      <c r="X24" s="24">
        <v>2</v>
      </c>
      <c r="Y24" s="24">
        <v>5</v>
      </c>
      <c r="Z24" s="24"/>
      <c r="AA24" s="24"/>
      <c r="AB24" s="24"/>
      <c r="AC24" s="24">
        <v>2</v>
      </c>
    </row>
    <row r="25" spans="1:29" s="17" customFormat="1" ht="12">
      <c r="A25" s="25" t="s">
        <v>52</v>
      </c>
      <c r="B25" s="26"/>
      <c r="C25" s="26"/>
      <c r="D25" s="26"/>
      <c r="E25" s="24">
        <v>3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>
        <v>2</v>
      </c>
      <c r="V25" s="24"/>
      <c r="W25" s="24"/>
      <c r="X25" s="24">
        <v>2</v>
      </c>
      <c r="Y25" s="24"/>
      <c r="Z25" s="24"/>
      <c r="AA25" s="24"/>
      <c r="AB25" s="24"/>
      <c r="AC25" s="24"/>
    </row>
    <row r="26" spans="1:29" s="17" customFormat="1" ht="12">
      <c r="A26" s="25" t="s">
        <v>53</v>
      </c>
      <c r="B26" s="26" t="s">
        <v>31</v>
      </c>
      <c r="C26" s="26" t="s">
        <v>51</v>
      </c>
      <c r="D26" s="26">
        <f t="shared" si="4"/>
        <v>40</v>
      </c>
      <c r="E26" s="24">
        <v>10</v>
      </c>
      <c r="F26" s="24">
        <v>3</v>
      </c>
      <c r="G26" s="24">
        <v>3</v>
      </c>
      <c r="H26" s="24">
        <v>3</v>
      </c>
      <c r="I26" s="24"/>
      <c r="J26" s="24"/>
      <c r="K26" s="24"/>
      <c r="L26" s="24">
        <v>3</v>
      </c>
      <c r="M26" s="24"/>
      <c r="N26" s="24"/>
      <c r="O26" s="24"/>
      <c r="P26" s="24"/>
      <c r="Q26" s="24"/>
      <c r="R26" s="24">
        <v>4</v>
      </c>
      <c r="S26" s="24"/>
      <c r="T26" s="24"/>
      <c r="U26" s="24">
        <v>5</v>
      </c>
      <c r="V26" s="24"/>
      <c r="W26" s="24"/>
      <c r="X26" s="24"/>
      <c r="Y26" s="24">
        <v>4</v>
      </c>
      <c r="Z26" s="24"/>
      <c r="AA26" s="24"/>
      <c r="AB26" s="24"/>
      <c r="AC26" s="24">
        <v>2</v>
      </c>
    </row>
    <row r="27" spans="1:29" s="17" customFormat="1" ht="12">
      <c r="A27" s="25" t="s">
        <v>54</v>
      </c>
      <c r="B27" s="26"/>
      <c r="C27" s="26"/>
      <c r="D27" s="26"/>
      <c r="E27" s="24">
        <v>3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s="17" customFormat="1" ht="12">
      <c r="A28" s="25" t="s">
        <v>55</v>
      </c>
      <c r="B28" s="26" t="s">
        <v>31</v>
      </c>
      <c r="C28" s="27" t="s">
        <v>51</v>
      </c>
      <c r="D28" s="26">
        <f t="shared" si="4"/>
        <v>40</v>
      </c>
      <c r="E28" s="24">
        <v>8</v>
      </c>
      <c r="F28" s="24">
        <v>3</v>
      </c>
      <c r="G28" s="24">
        <v>3</v>
      </c>
      <c r="H28" s="24">
        <v>4</v>
      </c>
      <c r="I28" s="24"/>
      <c r="J28" s="24"/>
      <c r="K28" s="24"/>
      <c r="L28" s="24"/>
      <c r="M28" s="24"/>
      <c r="N28" s="24"/>
      <c r="O28" s="24"/>
      <c r="P28" s="24"/>
      <c r="Q28" s="24"/>
      <c r="R28" s="24">
        <v>4</v>
      </c>
      <c r="S28" s="24">
        <v>3</v>
      </c>
      <c r="T28" s="24"/>
      <c r="U28" s="24">
        <v>6</v>
      </c>
      <c r="V28" s="24"/>
      <c r="W28" s="24"/>
      <c r="X28" s="24"/>
      <c r="Y28" s="24">
        <v>4</v>
      </c>
      <c r="Z28" s="24"/>
      <c r="AA28" s="24"/>
      <c r="AB28" s="24"/>
      <c r="AC28" s="24">
        <v>2</v>
      </c>
    </row>
    <row r="29" spans="1:29" s="17" customFormat="1" ht="12">
      <c r="A29" s="25" t="s">
        <v>56</v>
      </c>
      <c r="B29" s="26"/>
      <c r="C29" s="28"/>
      <c r="D29" s="26"/>
      <c r="E29" s="24">
        <v>3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s="17" customFormat="1" ht="12">
      <c r="A30" s="25" t="s">
        <v>57</v>
      </c>
      <c r="B30" s="26" t="s">
        <v>31</v>
      </c>
      <c r="C30" s="26" t="s">
        <v>51</v>
      </c>
      <c r="D30" s="26">
        <f aca="true" t="shared" si="5" ref="D30:D34">SUM(E30:AC31)</f>
        <v>40</v>
      </c>
      <c r="E30" s="24">
        <v>8</v>
      </c>
      <c r="F30" s="24">
        <v>3</v>
      </c>
      <c r="G30" s="24">
        <v>4</v>
      </c>
      <c r="H30" s="24">
        <v>3</v>
      </c>
      <c r="I30" s="24"/>
      <c r="J30" s="24"/>
      <c r="K30" s="24"/>
      <c r="L30" s="24"/>
      <c r="M30" s="24"/>
      <c r="N30" s="24"/>
      <c r="O30" s="24"/>
      <c r="P30" s="24"/>
      <c r="Q30" s="24"/>
      <c r="R30" s="24">
        <v>4</v>
      </c>
      <c r="S30" s="24">
        <v>3</v>
      </c>
      <c r="T30" s="24">
        <v>3</v>
      </c>
      <c r="U30" s="24">
        <v>3</v>
      </c>
      <c r="V30" s="24"/>
      <c r="W30" s="24"/>
      <c r="X30" s="24"/>
      <c r="Y30" s="24">
        <v>4</v>
      </c>
      <c r="Z30" s="24"/>
      <c r="AA30" s="24"/>
      <c r="AB30" s="24"/>
      <c r="AC30" s="24">
        <v>2</v>
      </c>
    </row>
    <row r="31" spans="1:29" s="17" customFormat="1" ht="12">
      <c r="A31" s="25" t="s">
        <v>58</v>
      </c>
      <c r="B31" s="26"/>
      <c r="C31" s="26"/>
      <c r="D31" s="26"/>
      <c r="E31" s="24">
        <v>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s="17" customFormat="1" ht="12">
      <c r="A32" s="25" t="s">
        <v>59</v>
      </c>
      <c r="B32" s="26" t="s">
        <v>31</v>
      </c>
      <c r="C32" s="26" t="s">
        <v>51</v>
      </c>
      <c r="D32" s="26">
        <f t="shared" si="5"/>
        <v>40</v>
      </c>
      <c r="E32" s="24">
        <v>13</v>
      </c>
      <c r="F32" s="24">
        <v>4</v>
      </c>
      <c r="G32" s="24">
        <v>3</v>
      </c>
      <c r="H32" s="24">
        <v>4</v>
      </c>
      <c r="I32" s="24">
        <v>2</v>
      </c>
      <c r="J32" s="24"/>
      <c r="K32" s="24"/>
      <c r="L32" s="24">
        <v>3</v>
      </c>
      <c r="M32" s="24"/>
      <c r="N32" s="24"/>
      <c r="O32" s="24"/>
      <c r="P32" s="24"/>
      <c r="Q32" s="24"/>
      <c r="R32" s="24">
        <v>3</v>
      </c>
      <c r="S32" s="24"/>
      <c r="T32" s="24">
        <v>3</v>
      </c>
      <c r="U32" s="24">
        <v>2</v>
      </c>
      <c r="V32" s="24"/>
      <c r="W32" s="24"/>
      <c r="X32" s="24"/>
      <c r="Y32" s="24"/>
      <c r="Z32" s="24"/>
      <c r="AA32" s="24"/>
      <c r="AB32" s="24"/>
      <c r="AC32" s="24"/>
    </row>
    <row r="33" spans="1:29" s="17" customFormat="1" ht="12">
      <c r="A33" s="25" t="s">
        <v>60</v>
      </c>
      <c r="B33" s="26"/>
      <c r="C33" s="26"/>
      <c r="D33" s="26"/>
      <c r="E33" s="24">
        <v>3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s="17" customFormat="1" ht="12">
      <c r="A34" s="25" t="s">
        <v>61</v>
      </c>
      <c r="B34" s="26" t="s">
        <v>31</v>
      </c>
      <c r="C34" s="26" t="s">
        <v>51</v>
      </c>
      <c r="D34" s="26">
        <f t="shared" si="5"/>
        <v>40</v>
      </c>
      <c r="E34" s="24">
        <v>14</v>
      </c>
      <c r="F34" s="24">
        <v>4</v>
      </c>
      <c r="G34" s="24">
        <v>3</v>
      </c>
      <c r="H34" s="24">
        <v>3</v>
      </c>
      <c r="I34" s="24">
        <v>2</v>
      </c>
      <c r="J34" s="24"/>
      <c r="K34" s="24"/>
      <c r="L34" s="24"/>
      <c r="M34" s="24"/>
      <c r="N34" s="24"/>
      <c r="O34" s="24"/>
      <c r="P34" s="24"/>
      <c r="Q34" s="24"/>
      <c r="R34" s="24">
        <v>4</v>
      </c>
      <c r="S34" s="24"/>
      <c r="T34" s="24">
        <v>3</v>
      </c>
      <c r="U34" s="24">
        <v>4</v>
      </c>
      <c r="V34" s="24"/>
      <c r="W34" s="24"/>
      <c r="X34" s="24"/>
      <c r="Y34" s="24"/>
      <c r="Z34" s="24"/>
      <c r="AA34" s="24"/>
      <c r="AB34" s="24"/>
      <c r="AC34" s="24"/>
    </row>
    <row r="35" spans="1:29" s="17" customFormat="1" ht="12">
      <c r="A35" s="25" t="s">
        <v>62</v>
      </c>
      <c r="B35" s="26"/>
      <c r="C35" s="26"/>
      <c r="D35" s="26"/>
      <c r="E35" s="24">
        <v>3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s="17" customFormat="1" ht="12">
      <c r="A36" s="25" t="s">
        <v>63</v>
      </c>
      <c r="B36" s="26" t="s">
        <v>31</v>
      </c>
      <c r="C36" s="26" t="s">
        <v>32</v>
      </c>
      <c r="D36" s="26">
        <f aca="true" t="shared" si="6" ref="D36:D42">SUM(E36:AC36)</f>
        <v>160</v>
      </c>
      <c r="E36" s="24">
        <v>63</v>
      </c>
      <c r="F36" s="24">
        <v>6</v>
      </c>
      <c r="G36" s="24">
        <v>12</v>
      </c>
      <c r="H36" s="24">
        <v>3</v>
      </c>
      <c r="I36" s="24">
        <v>7</v>
      </c>
      <c r="J36" s="24"/>
      <c r="K36" s="24">
        <v>3</v>
      </c>
      <c r="L36" s="24">
        <v>6</v>
      </c>
      <c r="M36" s="24">
        <v>3</v>
      </c>
      <c r="N36" s="24">
        <v>4</v>
      </c>
      <c r="O36" s="24">
        <v>6</v>
      </c>
      <c r="P36" s="24">
        <v>2</v>
      </c>
      <c r="Q36" s="24">
        <v>4</v>
      </c>
      <c r="R36" s="24">
        <v>9</v>
      </c>
      <c r="S36" s="24">
        <v>4</v>
      </c>
      <c r="T36" s="24">
        <v>5</v>
      </c>
      <c r="U36" s="24"/>
      <c r="V36" s="24">
        <v>3</v>
      </c>
      <c r="W36" s="24"/>
      <c r="X36" s="24">
        <v>2</v>
      </c>
      <c r="Y36" s="24"/>
      <c r="Z36" s="24">
        <v>6</v>
      </c>
      <c r="AA36" s="24">
        <v>2</v>
      </c>
      <c r="AB36" s="24">
        <v>7</v>
      </c>
      <c r="AC36" s="24">
        <v>3</v>
      </c>
    </row>
    <row r="37" spans="1:29" s="17" customFormat="1" ht="12">
      <c r="A37" s="29" t="s">
        <v>64</v>
      </c>
      <c r="B37" s="26" t="s">
        <v>31</v>
      </c>
      <c r="C37" s="26" t="s">
        <v>51</v>
      </c>
      <c r="D37" s="26">
        <f t="shared" si="6"/>
        <v>80</v>
      </c>
      <c r="E37" s="24">
        <v>17</v>
      </c>
      <c r="F37" s="24">
        <v>6</v>
      </c>
      <c r="G37" s="24">
        <v>5</v>
      </c>
      <c r="H37" s="24">
        <v>3</v>
      </c>
      <c r="I37" s="24"/>
      <c r="J37" s="24"/>
      <c r="K37" s="24"/>
      <c r="L37" s="24">
        <v>4</v>
      </c>
      <c r="M37" s="24">
        <v>2</v>
      </c>
      <c r="N37" s="24">
        <v>3</v>
      </c>
      <c r="O37" s="24">
        <v>6</v>
      </c>
      <c r="P37" s="24"/>
      <c r="Q37" s="24"/>
      <c r="R37" s="24">
        <v>4</v>
      </c>
      <c r="S37" s="24">
        <v>5</v>
      </c>
      <c r="T37" s="24">
        <v>3</v>
      </c>
      <c r="U37" s="24">
        <v>8</v>
      </c>
      <c r="V37" s="24"/>
      <c r="W37" s="24">
        <v>2</v>
      </c>
      <c r="X37" s="24"/>
      <c r="Y37" s="24">
        <v>6</v>
      </c>
      <c r="Z37" s="24"/>
      <c r="AA37" s="24">
        <v>4</v>
      </c>
      <c r="AB37" s="24"/>
      <c r="AC37" s="24">
        <v>2</v>
      </c>
    </row>
    <row r="38" spans="1:29" s="17" customFormat="1" ht="12">
      <c r="A38" s="25" t="s">
        <v>65</v>
      </c>
      <c r="B38" s="26" t="s">
        <v>31</v>
      </c>
      <c r="C38" s="26" t="s">
        <v>51</v>
      </c>
      <c r="D38" s="26">
        <f t="shared" si="6"/>
        <v>60</v>
      </c>
      <c r="E38" s="24">
        <v>21</v>
      </c>
      <c r="F38" s="24">
        <v>5</v>
      </c>
      <c r="G38" s="24">
        <v>5</v>
      </c>
      <c r="H38" s="24">
        <v>2</v>
      </c>
      <c r="I38" s="24">
        <v>4</v>
      </c>
      <c r="J38" s="24"/>
      <c r="K38" s="24"/>
      <c r="L38" s="24">
        <v>2</v>
      </c>
      <c r="M38" s="24"/>
      <c r="N38" s="24">
        <v>2</v>
      </c>
      <c r="O38" s="24"/>
      <c r="P38" s="24"/>
      <c r="Q38" s="24"/>
      <c r="R38" s="24">
        <v>6</v>
      </c>
      <c r="S38" s="24">
        <v>4</v>
      </c>
      <c r="T38" s="24">
        <v>2</v>
      </c>
      <c r="U38" s="24"/>
      <c r="V38" s="24"/>
      <c r="W38" s="24"/>
      <c r="X38" s="24"/>
      <c r="Y38" s="24">
        <v>4</v>
      </c>
      <c r="Z38" s="24"/>
      <c r="AA38" s="24">
        <v>3</v>
      </c>
      <c r="AB38" s="24"/>
      <c r="AC38" s="24"/>
    </row>
    <row r="39" spans="1:29" s="17" customFormat="1" ht="12">
      <c r="A39" s="25" t="s">
        <v>66</v>
      </c>
      <c r="B39" s="26" t="s">
        <v>31</v>
      </c>
      <c r="C39" s="26" t="s">
        <v>51</v>
      </c>
      <c r="D39" s="26">
        <f t="shared" si="6"/>
        <v>80</v>
      </c>
      <c r="E39" s="24">
        <v>33</v>
      </c>
      <c r="F39" s="24">
        <v>5</v>
      </c>
      <c r="G39" s="24">
        <v>5</v>
      </c>
      <c r="H39" s="24"/>
      <c r="I39" s="24">
        <v>4</v>
      </c>
      <c r="J39" s="24"/>
      <c r="K39" s="24"/>
      <c r="L39" s="24">
        <v>3</v>
      </c>
      <c r="M39" s="24"/>
      <c r="N39" s="24">
        <v>3</v>
      </c>
      <c r="O39" s="24">
        <v>3</v>
      </c>
      <c r="P39" s="24">
        <v>2</v>
      </c>
      <c r="Q39" s="24">
        <v>2</v>
      </c>
      <c r="R39" s="24">
        <v>7</v>
      </c>
      <c r="S39" s="24">
        <v>4</v>
      </c>
      <c r="T39" s="24">
        <v>2</v>
      </c>
      <c r="U39" s="24"/>
      <c r="V39" s="24">
        <v>2</v>
      </c>
      <c r="W39" s="24">
        <v>2</v>
      </c>
      <c r="X39" s="24"/>
      <c r="Y39" s="24">
        <v>3</v>
      </c>
      <c r="Z39" s="24"/>
      <c r="AA39" s="24"/>
      <c r="AB39" s="24"/>
      <c r="AC39" s="24"/>
    </row>
    <row r="40" spans="1:29" s="17" customFormat="1" ht="12">
      <c r="A40" s="25" t="s">
        <v>67</v>
      </c>
      <c r="B40" s="26" t="s">
        <v>31</v>
      </c>
      <c r="C40" s="26" t="s">
        <v>51</v>
      </c>
      <c r="D40" s="26">
        <f t="shared" si="6"/>
        <v>70</v>
      </c>
      <c r="E40" s="24">
        <v>21</v>
      </c>
      <c r="F40" s="24">
        <v>6</v>
      </c>
      <c r="G40" s="24">
        <v>6</v>
      </c>
      <c r="H40" s="24">
        <v>3</v>
      </c>
      <c r="I40" s="24">
        <v>4</v>
      </c>
      <c r="J40" s="24"/>
      <c r="K40" s="24">
        <v>2</v>
      </c>
      <c r="L40" s="24">
        <v>3</v>
      </c>
      <c r="M40" s="24"/>
      <c r="N40" s="24"/>
      <c r="O40" s="24">
        <v>4</v>
      </c>
      <c r="P40" s="24"/>
      <c r="Q40" s="24">
        <v>2</v>
      </c>
      <c r="R40" s="24"/>
      <c r="S40" s="24">
        <v>4</v>
      </c>
      <c r="T40" s="24"/>
      <c r="U40" s="24">
        <v>4</v>
      </c>
      <c r="V40" s="24"/>
      <c r="W40" s="24">
        <v>2</v>
      </c>
      <c r="X40" s="24">
        <v>2</v>
      </c>
      <c r="Y40" s="24">
        <v>5</v>
      </c>
      <c r="Z40" s="24"/>
      <c r="AA40" s="24">
        <v>2</v>
      </c>
      <c r="AB40" s="24"/>
      <c r="AC40" s="24"/>
    </row>
    <row r="41" spans="1:29" s="17" customFormat="1" ht="12">
      <c r="A41" s="25" t="s">
        <v>68</v>
      </c>
      <c r="B41" s="26" t="s">
        <v>31</v>
      </c>
      <c r="C41" s="26" t="s">
        <v>51</v>
      </c>
      <c r="D41" s="26">
        <f t="shared" si="6"/>
        <v>80</v>
      </c>
      <c r="E41" s="24">
        <v>31</v>
      </c>
      <c r="F41" s="24">
        <v>5</v>
      </c>
      <c r="G41" s="24">
        <v>4</v>
      </c>
      <c r="H41" s="24"/>
      <c r="I41" s="24">
        <v>3</v>
      </c>
      <c r="J41" s="24"/>
      <c r="K41" s="24"/>
      <c r="L41" s="24">
        <v>4</v>
      </c>
      <c r="M41" s="24">
        <v>3</v>
      </c>
      <c r="N41" s="24"/>
      <c r="O41" s="24">
        <v>3</v>
      </c>
      <c r="P41" s="24"/>
      <c r="Q41" s="24">
        <v>3</v>
      </c>
      <c r="R41" s="24">
        <v>6</v>
      </c>
      <c r="S41" s="24"/>
      <c r="T41" s="24">
        <v>3</v>
      </c>
      <c r="U41" s="24">
        <v>4</v>
      </c>
      <c r="V41" s="24"/>
      <c r="W41" s="24"/>
      <c r="X41" s="24">
        <v>3</v>
      </c>
      <c r="Y41" s="24">
        <v>3</v>
      </c>
      <c r="Z41" s="24"/>
      <c r="AA41" s="24"/>
      <c r="AB41" s="24">
        <v>5</v>
      </c>
      <c r="AC41" s="24"/>
    </row>
    <row r="42" spans="1:29" s="17" customFormat="1" ht="12">
      <c r="A42" s="25" t="s">
        <v>69</v>
      </c>
      <c r="B42" s="26" t="s">
        <v>31</v>
      </c>
      <c r="C42" s="26" t="s">
        <v>51</v>
      </c>
      <c r="D42" s="26">
        <f t="shared" si="6"/>
        <v>80</v>
      </c>
      <c r="E42" s="24">
        <v>41</v>
      </c>
      <c r="F42" s="24">
        <v>4</v>
      </c>
      <c r="G42" s="24">
        <v>5</v>
      </c>
      <c r="H42" s="24">
        <v>2</v>
      </c>
      <c r="I42" s="24">
        <v>3</v>
      </c>
      <c r="J42" s="24"/>
      <c r="K42" s="24"/>
      <c r="L42" s="24">
        <v>4</v>
      </c>
      <c r="M42" s="24"/>
      <c r="N42" s="24"/>
      <c r="O42" s="24">
        <v>3</v>
      </c>
      <c r="P42" s="24"/>
      <c r="Q42" s="24"/>
      <c r="R42" s="24"/>
      <c r="S42" s="24">
        <v>3</v>
      </c>
      <c r="T42" s="24">
        <v>3</v>
      </c>
      <c r="U42" s="24">
        <v>4</v>
      </c>
      <c r="V42" s="24">
        <v>2</v>
      </c>
      <c r="W42" s="24"/>
      <c r="X42" s="24"/>
      <c r="Y42" s="24">
        <v>3</v>
      </c>
      <c r="Z42" s="24"/>
      <c r="AA42" s="24">
        <v>3</v>
      </c>
      <c r="AB42" s="24"/>
      <c r="AC42" s="24"/>
    </row>
    <row r="43" spans="1:29" s="17" customFormat="1" ht="12">
      <c r="A43" s="25" t="s">
        <v>70</v>
      </c>
      <c r="B43" s="26" t="s">
        <v>31</v>
      </c>
      <c r="C43" s="26" t="s">
        <v>32</v>
      </c>
      <c r="D43" s="26">
        <f aca="true" t="shared" si="7" ref="D43:D47">SUM(E43:AC44)</f>
        <v>140</v>
      </c>
      <c r="E43" s="24">
        <v>13</v>
      </c>
      <c r="F43" s="24">
        <v>6</v>
      </c>
      <c r="G43" s="24">
        <v>6</v>
      </c>
      <c r="H43" s="24">
        <v>5</v>
      </c>
      <c r="I43" s="24">
        <v>6</v>
      </c>
      <c r="J43" s="24">
        <v>2</v>
      </c>
      <c r="K43" s="24">
        <v>2</v>
      </c>
      <c r="L43" s="24">
        <v>3</v>
      </c>
      <c r="M43" s="24">
        <v>2</v>
      </c>
      <c r="N43" s="24">
        <v>3</v>
      </c>
      <c r="O43" s="24">
        <v>3</v>
      </c>
      <c r="P43" s="24">
        <v>2</v>
      </c>
      <c r="Q43" s="24">
        <v>3</v>
      </c>
      <c r="R43" s="24">
        <v>9</v>
      </c>
      <c r="S43" s="24">
        <v>2</v>
      </c>
      <c r="T43" s="24">
        <v>2</v>
      </c>
      <c r="U43" s="24"/>
      <c r="V43" s="24">
        <v>3</v>
      </c>
      <c r="W43" s="24"/>
      <c r="X43" s="24"/>
      <c r="Y43" s="24"/>
      <c r="Z43" s="24">
        <v>6</v>
      </c>
      <c r="AA43" s="24">
        <v>3</v>
      </c>
      <c r="AB43" s="24">
        <v>8</v>
      </c>
      <c r="AC43" s="24">
        <v>2</v>
      </c>
    </row>
    <row r="44" spans="1:29" s="17" customFormat="1" ht="12">
      <c r="A44" s="25" t="s">
        <v>71</v>
      </c>
      <c r="B44" s="26"/>
      <c r="C44" s="26"/>
      <c r="D44" s="26"/>
      <c r="E44" s="24">
        <v>6</v>
      </c>
      <c r="F44" s="24">
        <v>3</v>
      </c>
      <c r="G44" s="24">
        <v>2</v>
      </c>
      <c r="H44" s="24"/>
      <c r="I44" s="24">
        <v>2</v>
      </c>
      <c r="J44" s="24"/>
      <c r="K44" s="24">
        <v>2</v>
      </c>
      <c r="L44" s="24">
        <v>2</v>
      </c>
      <c r="M44" s="24">
        <v>2</v>
      </c>
      <c r="N44" s="24">
        <v>3</v>
      </c>
      <c r="O44" s="24">
        <v>3</v>
      </c>
      <c r="P44" s="24">
        <v>2</v>
      </c>
      <c r="Q44" s="24">
        <v>2</v>
      </c>
      <c r="R44" s="24">
        <v>5</v>
      </c>
      <c r="S44" s="24">
        <v>2</v>
      </c>
      <c r="T44" s="24">
        <v>3</v>
      </c>
      <c r="U44" s="24"/>
      <c r="V44" s="24">
        <v>3</v>
      </c>
      <c r="W44" s="24"/>
      <c r="X44" s="24"/>
      <c r="Y44" s="24"/>
      <c r="Z44" s="24">
        <v>3</v>
      </c>
      <c r="AA44" s="24">
        <v>4</v>
      </c>
      <c r="AB44" s="24"/>
      <c r="AC44" s="24"/>
    </row>
    <row r="45" spans="1:29" s="17" customFormat="1" ht="12">
      <c r="A45" s="25" t="s">
        <v>72</v>
      </c>
      <c r="B45" s="26" t="s">
        <v>31</v>
      </c>
      <c r="C45" s="27" t="s">
        <v>51</v>
      </c>
      <c r="D45" s="26">
        <f t="shared" si="7"/>
        <v>50</v>
      </c>
      <c r="E45" s="24">
        <v>10</v>
      </c>
      <c r="F45" s="24">
        <v>2</v>
      </c>
      <c r="G45" s="24">
        <v>4</v>
      </c>
      <c r="H45" s="24"/>
      <c r="I45" s="24"/>
      <c r="J45" s="24"/>
      <c r="K45" s="24">
        <v>2</v>
      </c>
      <c r="L45" s="24">
        <v>2</v>
      </c>
      <c r="M45" s="24"/>
      <c r="N45" s="24">
        <v>2</v>
      </c>
      <c r="O45" s="24"/>
      <c r="P45" s="24"/>
      <c r="Q45" s="24"/>
      <c r="R45" s="24">
        <v>6</v>
      </c>
      <c r="S45" s="24"/>
      <c r="T45" s="24">
        <v>3</v>
      </c>
      <c r="U45" s="24">
        <v>4</v>
      </c>
      <c r="V45" s="24"/>
      <c r="W45" s="24"/>
      <c r="X45" s="24">
        <v>3</v>
      </c>
      <c r="Y45" s="24"/>
      <c r="Z45" s="24">
        <v>2</v>
      </c>
      <c r="AA45" s="24"/>
      <c r="AB45" s="24">
        <v>3</v>
      </c>
      <c r="AC45" s="24"/>
    </row>
    <row r="46" spans="1:29" s="17" customFormat="1" ht="12">
      <c r="A46" s="25" t="s">
        <v>73</v>
      </c>
      <c r="B46" s="26"/>
      <c r="C46" s="28"/>
      <c r="D46" s="26"/>
      <c r="E46" s="24">
        <v>5</v>
      </c>
      <c r="F46" s="24"/>
      <c r="G46" s="24"/>
      <c r="H46" s="24"/>
      <c r="I46" s="24"/>
      <c r="J46" s="24"/>
      <c r="K46" s="24"/>
      <c r="L46" s="24">
        <v>2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s="17" customFormat="1" ht="12">
      <c r="A47" s="25" t="s">
        <v>74</v>
      </c>
      <c r="B47" s="26" t="s">
        <v>31</v>
      </c>
      <c r="C47" s="27" t="s">
        <v>51</v>
      </c>
      <c r="D47" s="26">
        <f t="shared" si="7"/>
        <v>50</v>
      </c>
      <c r="E47" s="24">
        <v>7</v>
      </c>
      <c r="F47" s="24">
        <v>3</v>
      </c>
      <c r="G47" s="24">
        <v>2</v>
      </c>
      <c r="H47" s="24">
        <v>2</v>
      </c>
      <c r="I47" s="24">
        <v>2</v>
      </c>
      <c r="J47" s="24">
        <v>2</v>
      </c>
      <c r="K47" s="24"/>
      <c r="L47" s="24">
        <v>2</v>
      </c>
      <c r="M47" s="24">
        <v>2</v>
      </c>
      <c r="N47" s="24"/>
      <c r="O47" s="24">
        <v>2</v>
      </c>
      <c r="P47" s="24">
        <v>2</v>
      </c>
      <c r="Q47" s="24"/>
      <c r="R47" s="24">
        <v>3</v>
      </c>
      <c r="S47" s="24"/>
      <c r="T47" s="24"/>
      <c r="U47" s="24">
        <v>3</v>
      </c>
      <c r="V47" s="24">
        <v>2</v>
      </c>
      <c r="W47" s="24"/>
      <c r="X47" s="24">
        <v>2</v>
      </c>
      <c r="Y47" s="24">
        <v>5</v>
      </c>
      <c r="Z47" s="24"/>
      <c r="AA47" s="24">
        <v>2</v>
      </c>
      <c r="AB47" s="24"/>
      <c r="AC47" s="24"/>
    </row>
    <row r="48" spans="1:29" s="17" customFormat="1" ht="12">
      <c r="A48" s="25" t="s">
        <v>75</v>
      </c>
      <c r="B48" s="26"/>
      <c r="C48" s="28"/>
      <c r="D48" s="26"/>
      <c r="E48" s="24">
        <v>3</v>
      </c>
      <c r="F48" s="24"/>
      <c r="G48" s="24"/>
      <c r="H48" s="24"/>
      <c r="I48" s="24"/>
      <c r="J48" s="24"/>
      <c r="K48" s="24"/>
      <c r="L48" s="24"/>
      <c r="M48" s="24">
        <v>2</v>
      </c>
      <c r="N48" s="24"/>
      <c r="O48" s="24"/>
      <c r="P48" s="24"/>
      <c r="Q48" s="24"/>
      <c r="R48" s="24"/>
      <c r="S48" s="24"/>
      <c r="T48" s="24"/>
      <c r="U48" s="24">
        <v>2</v>
      </c>
      <c r="V48" s="24"/>
      <c r="W48" s="24"/>
      <c r="X48" s="24"/>
      <c r="Y48" s="24"/>
      <c r="Z48" s="24"/>
      <c r="AA48" s="24"/>
      <c r="AB48" s="24"/>
      <c r="AC48" s="24"/>
    </row>
    <row r="49" spans="1:29" s="17" customFormat="1" ht="12">
      <c r="A49" s="25" t="s">
        <v>76</v>
      </c>
      <c r="B49" s="26" t="s">
        <v>31</v>
      </c>
      <c r="C49" s="27" t="s">
        <v>51</v>
      </c>
      <c r="D49" s="26">
        <f aca="true" t="shared" si="8" ref="D49:D53">SUM(E49:AC50)</f>
        <v>180</v>
      </c>
      <c r="E49" s="24">
        <v>32</v>
      </c>
      <c r="F49" s="24">
        <v>5</v>
      </c>
      <c r="G49" s="24">
        <v>3</v>
      </c>
      <c r="H49" s="24"/>
      <c r="I49" s="24"/>
      <c r="J49" s="24">
        <v>2</v>
      </c>
      <c r="K49" s="24">
        <v>2</v>
      </c>
      <c r="L49" s="24">
        <v>4</v>
      </c>
      <c r="M49" s="24"/>
      <c r="N49" s="24">
        <v>3</v>
      </c>
      <c r="O49" s="24">
        <v>3</v>
      </c>
      <c r="P49" s="24"/>
      <c r="Q49" s="24"/>
      <c r="R49" s="24">
        <v>9</v>
      </c>
      <c r="S49" s="24"/>
      <c r="T49" s="24">
        <v>6</v>
      </c>
      <c r="U49" s="24">
        <v>18</v>
      </c>
      <c r="V49" s="24">
        <v>3</v>
      </c>
      <c r="W49" s="24"/>
      <c r="X49" s="24">
        <v>2</v>
      </c>
      <c r="Y49" s="24">
        <v>19</v>
      </c>
      <c r="Z49" s="24">
        <v>2</v>
      </c>
      <c r="AA49" s="24">
        <v>2</v>
      </c>
      <c r="AB49" s="24">
        <v>4</v>
      </c>
      <c r="AC49" s="24">
        <v>2</v>
      </c>
    </row>
    <row r="50" spans="1:29" s="17" customFormat="1" ht="12">
      <c r="A50" s="25" t="s">
        <v>77</v>
      </c>
      <c r="B50" s="26"/>
      <c r="C50" s="28"/>
      <c r="D50" s="26"/>
      <c r="E50" s="24">
        <v>21</v>
      </c>
      <c r="F50" s="24">
        <v>4</v>
      </c>
      <c r="G50" s="24">
        <v>2</v>
      </c>
      <c r="H50" s="24"/>
      <c r="I50" s="24">
        <v>3</v>
      </c>
      <c r="J50" s="24"/>
      <c r="K50" s="24">
        <v>2</v>
      </c>
      <c r="L50" s="24">
        <v>3</v>
      </c>
      <c r="M50" s="24"/>
      <c r="N50" s="24">
        <v>2</v>
      </c>
      <c r="O50" s="24">
        <v>3</v>
      </c>
      <c r="P50" s="24"/>
      <c r="Q50" s="24"/>
      <c r="R50" s="24">
        <v>5</v>
      </c>
      <c r="S50" s="24"/>
      <c r="T50" s="24">
        <v>2</v>
      </c>
      <c r="U50" s="24">
        <v>6</v>
      </c>
      <c r="V50" s="24">
        <v>2</v>
      </c>
      <c r="W50" s="24"/>
      <c r="X50" s="24"/>
      <c r="Y50" s="24"/>
      <c r="Z50" s="24">
        <v>2</v>
      </c>
      <c r="AA50" s="24">
        <v>2</v>
      </c>
      <c r="AB50" s="24"/>
      <c r="AC50" s="24"/>
    </row>
    <row r="51" spans="1:29" s="17" customFormat="1" ht="12">
      <c r="A51" s="25" t="s">
        <v>78</v>
      </c>
      <c r="B51" s="26" t="s">
        <v>31</v>
      </c>
      <c r="C51" s="27" t="s">
        <v>51</v>
      </c>
      <c r="D51" s="26">
        <f t="shared" si="8"/>
        <v>45</v>
      </c>
      <c r="E51" s="24">
        <v>6</v>
      </c>
      <c r="F51" s="24">
        <v>4</v>
      </c>
      <c r="G51" s="24">
        <v>2</v>
      </c>
      <c r="H51" s="24"/>
      <c r="I51" s="24"/>
      <c r="J51" s="24"/>
      <c r="K51" s="24">
        <v>2</v>
      </c>
      <c r="L51" s="24"/>
      <c r="M51" s="24"/>
      <c r="N51" s="24"/>
      <c r="O51" s="24"/>
      <c r="P51" s="24"/>
      <c r="Q51" s="24"/>
      <c r="R51" s="24">
        <v>3</v>
      </c>
      <c r="S51" s="24">
        <v>2</v>
      </c>
      <c r="T51" s="24">
        <v>4</v>
      </c>
      <c r="U51" s="24">
        <v>5</v>
      </c>
      <c r="V51" s="24">
        <v>3</v>
      </c>
      <c r="W51" s="24"/>
      <c r="X51" s="24"/>
      <c r="Y51" s="24">
        <v>7</v>
      </c>
      <c r="Z51" s="24"/>
      <c r="AA51" s="24"/>
      <c r="AB51" s="24">
        <v>3</v>
      </c>
      <c r="AC51" s="24"/>
    </row>
    <row r="52" spans="1:29" s="17" customFormat="1" ht="12">
      <c r="A52" s="25" t="s">
        <v>79</v>
      </c>
      <c r="B52" s="26"/>
      <c r="C52" s="28"/>
      <c r="D52" s="26"/>
      <c r="E52" s="24">
        <v>4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s="17" customFormat="1" ht="12">
      <c r="A53" s="25" t="s">
        <v>80</v>
      </c>
      <c r="B53" s="26" t="s">
        <v>31</v>
      </c>
      <c r="C53" s="26" t="s">
        <v>32</v>
      </c>
      <c r="D53" s="27">
        <f t="shared" si="8"/>
        <v>180</v>
      </c>
      <c r="E53" s="24">
        <v>33</v>
      </c>
      <c r="F53" s="24"/>
      <c r="G53" s="24">
        <v>4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>
        <v>2</v>
      </c>
      <c r="S53" s="24"/>
      <c r="T53" s="24"/>
      <c r="U53" s="24"/>
      <c r="V53" s="24"/>
      <c r="W53" s="24"/>
      <c r="X53" s="24"/>
      <c r="Y53" s="24"/>
      <c r="Z53" s="24">
        <v>3</v>
      </c>
      <c r="AA53" s="24"/>
      <c r="AB53" s="24"/>
      <c r="AC53" s="24"/>
    </row>
    <row r="54" spans="1:29" s="17" customFormat="1" ht="12">
      <c r="A54" s="25" t="s">
        <v>81</v>
      </c>
      <c r="B54" s="26"/>
      <c r="C54" s="26"/>
      <c r="D54" s="28"/>
      <c r="E54" s="24">
        <v>70</v>
      </c>
      <c r="F54" s="24"/>
      <c r="G54" s="24">
        <v>10</v>
      </c>
      <c r="H54" s="24"/>
      <c r="I54" s="24">
        <v>12</v>
      </c>
      <c r="J54" s="24"/>
      <c r="K54" s="24"/>
      <c r="L54" s="24"/>
      <c r="M54" s="24"/>
      <c r="N54" s="24"/>
      <c r="O54" s="24"/>
      <c r="P54" s="24"/>
      <c r="Q54" s="24">
        <v>12</v>
      </c>
      <c r="R54" s="24">
        <v>16</v>
      </c>
      <c r="S54" s="24"/>
      <c r="T54" s="24"/>
      <c r="U54" s="24"/>
      <c r="V54" s="24"/>
      <c r="W54" s="24"/>
      <c r="X54" s="24"/>
      <c r="Y54" s="24"/>
      <c r="Z54" s="24">
        <v>18</v>
      </c>
      <c r="AA54" s="24"/>
      <c r="AB54" s="24"/>
      <c r="AC54" s="24"/>
    </row>
    <row r="55" spans="3:4" s="17" customFormat="1" ht="12">
      <c r="C55" s="30" t="s">
        <v>82</v>
      </c>
      <c r="D55" s="31"/>
    </row>
  </sheetData>
  <sheetProtection password="CC91" sheet="1" objects="1" selectLockedCells="1" selectUnlockedCells="1"/>
  <mergeCells count="67">
    <mergeCell ref="A4:A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43:B44"/>
    <mergeCell ref="B45:B46"/>
    <mergeCell ref="B47:B48"/>
    <mergeCell ref="B49:B50"/>
    <mergeCell ref="B51:B52"/>
    <mergeCell ref="B53:B54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43:C44"/>
    <mergeCell ref="C45:C46"/>
    <mergeCell ref="C47:C48"/>
    <mergeCell ref="C49:C50"/>
    <mergeCell ref="C51:C52"/>
    <mergeCell ref="C53:C54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43:D44"/>
    <mergeCell ref="D45:D46"/>
    <mergeCell ref="D47:D48"/>
    <mergeCell ref="D49:D50"/>
    <mergeCell ref="D51:D52"/>
    <mergeCell ref="D53:D54"/>
    <mergeCell ref="A2:AC3"/>
  </mergeCells>
  <printOptions horizontalCentered="1"/>
  <pageMargins left="0.275590551181102" right="0.275590551181102" top="0.078740157480315" bottom="0.0393700787401575" header="0.118110236220472" footer="0.118110236220472"/>
  <pageSetup fitToHeight="1" fitToWidth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workbookViewId="0" topLeftCell="A1">
      <selection activeCell="K22" sqref="K22"/>
    </sheetView>
  </sheetViews>
  <sheetFormatPr defaultColWidth="9.00390625" defaultRowHeight="14.25"/>
  <cols>
    <col min="1" max="1" width="27.00390625" style="2" customWidth="1"/>
    <col min="2" max="2" width="15.125" style="2" customWidth="1"/>
    <col min="3" max="4" width="14.00390625" style="0" customWidth="1"/>
    <col min="5" max="5" width="9.875" style="0" customWidth="1"/>
  </cols>
  <sheetData>
    <row r="1" spans="1:23" s="1" customFormat="1" ht="14.25" customHeight="1">
      <c r="A1" s="3" t="s">
        <v>83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" customFormat="1" ht="27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7" ht="30" customHeight="1">
      <c r="A3" s="5" t="s">
        <v>1</v>
      </c>
      <c r="B3" s="5" t="s">
        <v>2</v>
      </c>
      <c r="C3" s="5" t="s">
        <v>3</v>
      </c>
      <c r="D3" s="6" t="s">
        <v>84</v>
      </c>
      <c r="E3" s="7" t="s">
        <v>5</v>
      </c>
      <c r="F3" s="7" t="s">
        <v>18</v>
      </c>
      <c r="G3" s="7" t="s">
        <v>19</v>
      </c>
    </row>
    <row r="4" spans="1:7" ht="30" customHeight="1">
      <c r="A4" s="8"/>
      <c r="B4" s="8"/>
      <c r="C4" s="8"/>
      <c r="D4" s="6">
        <f>SUM(D5:D11)</f>
        <v>129</v>
      </c>
      <c r="E4" s="9">
        <f aca="true" t="shared" si="0" ref="E4:G4">SUM(E5:E12)</f>
        <v>83</v>
      </c>
      <c r="F4" s="9">
        <f t="shared" si="0"/>
        <v>33</v>
      </c>
      <c r="G4" s="9">
        <f t="shared" si="0"/>
        <v>13</v>
      </c>
    </row>
    <row r="5" spans="1:7" ht="30" customHeight="1">
      <c r="A5" s="6" t="s">
        <v>85</v>
      </c>
      <c r="B5" s="5" t="s">
        <v>86</v>
      </c>
      <c r="C5" s="10" t="s">
        <v>87</v>
      </c>
      <c r="D5" s="11">
        <f aca="true" t="shared" si="1" ref="D5:D9">SUM(E5:G6)</f>
        <v>20</v>
      </c>
      <c r="E5" s="12">
        <v>6</v>
      </c>
      <c r="F5" s="13">
        <v>5</v>
      </c>
      <c r="G5" s="12">
        <v>3</v>
      </c>
    </row>
    <row r="6" spans="1:7" ht="30" customHeight="1">
      <c r="A6" s="6" t="s">
        <v>88</v>
      </c>
      <c r="B6" s="8"/>
      <c r="C6" s="10"/>
      <c r="D6" s="14"/>
      <c r="E6" s="12">
        <v>4</v>
      </c>
      <c r="F6" s="15"/>
      <c r="G6" s="12">
        <v>2</v>
      </c>
    </row>
    <row r="7" spans="1:7" ht="30" customHeight="1">
      <c r="A7" s="6" t="s">
        <v>89</v>
      </c>
      <c r="B7" s="5" t="s">
        <v>86</v>
      </c>
      <c r="C7" s="10" t="s">
        <v>87</v>
      </c>
      <c r="D7" s="11">
        <f t="shared" si="1"/>
        <v>20</v>
      </c>
      <c r="E7" s="12">
        <v>4</v>
      </c>
      <c r="F7" s="12">
        <v>8</v>
      </c>
      <c r="G7" s="12"/>
    </row>
    <row r="8" spans="1:7" ht="30" customHeight="1">
      <c r="A8" s="6" t="s">
        <v>90</v>
      </c>
      <c r="B8" s="8"/>
      <c r="C8" s="10"/>
      <c r="D8" s="14"/>
      <c r="E8" s="12">
        <v>4</v>
      </c>
      <c r="F8" s="12">
        <v>4</v>
      </c>
      <c r="G8" s="12"/>
    </row>
    <row r="9" spans="1:7" ht="30" customHeight="1">
      <c r="A9" s="6" t="s">
        <v>91</v>
      </c>
      <c r="B9" s="5" t="s">
        <v>86</v>
      </c>
      <c r="C9" s="10" t="s">
        <v>92</v>
      </c>
      <c r="D9" s="11">
        <f t="shared" si="1"/>
        <v>40</v>
      </c>
      <c r="E9" s="7">
        <v>17</v>
      </c>
      <c r="F9" s="12">
        <v>5</v>
      </c>
      <c r="G9" s="7">
        <v>2</v>
      </c>
    </row>
    <row r="10" spans="1:7" ht="30" customHeight="1">
      <c r="A10" s="6" t="s">
        <v>93</v>
      </c>
      <c r="B10" s="8"/>
      <c r="C10" s="10"/>
      <c r="D10" s="14"/>
      <c r="E10" s="7">
        <v>12</v>
      </c>
      <c r="F10" s="12">
        <v>2</v>
      </c>
      <c r="G10" s="7">
        <v>2</v>
      </c>
    </row>
    <row r="11" spans="1:7" ht="30" customHeight="1">
      <c r="A11" s="6" t="s">
        <v>94</v>
      </c>
      <c r="B11" s="5" t="s">
        <v>86</v>
      </c>
      <c r="C11" s="10" t="s">
        <v>92</v>
      </c>
      <c r="D11" s="11">
        <f>SUM(E11:G12)</f>
        <v>49</v>
      </c>
      <c r="E11" s="7">
        <v>22</v>
      </c>
      <c r="F11" s="7">
        <v>6</v>
      </c>
      <c r="G11" s="7">
        <v>2</v>
      </c>
    </row>
    <row r="12" spans="1:7" ht="30" customHeight="1">
      <c r="A12" s="6" t="s">
        <v>95</v>
      </c>
      <c r="B12" s="8"/>
      <c r="C12" s="10"/>
      <c r="D12" s="14"/>
      <c r="E12" s="7">
        <v>14</v>
      </c>
      <c r="F12" s="7">
        <v>3</v>
      </c>
      <c r="G12" s="7">
        <v>2</v>
      </c>
    </row>
    <row r="13" ht="18" customHeight="1">
      <c r="A13" s="16" t="s">
        <v>82</v>
      </c>
    </row>
    <row r="15" ht="18" customHeight="1"/>
    <row r="16" ht="15.75" customHeight="1"/>
  </sheetData>
  <sheetProtection password="CC91" sheet="1" objects="1" selectLockedCells="1" selectUnlockedCells="1"/>
  <mergeCells count="17">
    <mergeCell ref="A3:A4"/>
    <mergeCell ref="B3:B4"/>
    <mergeCell ref="B5:B6"/>
    <mergeCell ref="B7:B8"/>
    <mergeCell ref="B9:B10"/>
    <mergeCell ref="B11:B12"/>
    <mergeCell ref="C3:C4"/>
    <mergeCell ref="C5:C6"/>
    <mergeCell ref="C7:C8"/>
    <mergeCell ref="C9:C10"/>
    <mergeCell ref="C11:C12"/>
    <mergeCell ref="D5:D6"/>
    <mergeCell ref="D7:D8"/>
    <mergeCell ref="D9:D10"/>
    <mergeCell ref="D11:D12"/>
    <mergeCell ref="F5:F6"/>
    <mergeCell ref="A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博达学院</dc:creator>
  <cp:keywords/>
  <dc:description/>
  <cp:lastModifiedBy>Administrator</cp:lastModifiedBy>
  <cp:lastPrinted>2023-05-29T04:29:00Z</cp:lastPrinted>
  <dcterms:created xsi:type="dcterms:W3CDTF">2021-05-31T00:08:00Z</dcterms:created>
  <dcterms:modified xsi:type="dcterms:W3CDTF">2024-06-17T07:47:35Z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9E34E116B98346F58361E9DF86B5D0F2_13</vt:lpwstr>
  </property>
</Properties>
</file>